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216" activeTab="0"/>
  </bookViews>
  <sheets>
    <sheet name="№ 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<sst xmlns="http://schemas.openxmlformats.org/spreadsheetml/2006/main" count="52" uniqueCount="42">
  <si>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Наименование услуг</t>
  </si>
  <si>
    <t>в целых рублях.</t>
  </si>
  <si>
    <t>Примечание</t>
  </si>
  <si>
    <t>Полная замена внутренней проводки по просьбе абонента от узла ГИС до сетевой розетки</t>
  </si>
  <si>
    <t>Обжим кабеля витой пары (1 коннектор), без стоимости коннектора</t>
  </si>
  <si>
    <t>Обжим кабеля витой пары (1 коннектор), включая стоимость коннектора</t>
  </si>
  <si>
    <t>Вызов электромонтера (при повреждении абонентской линии по вине абонента, для установления факта несанкционированного подключения)</t>
  </si>
  <si>
    <t>от п.2.1. Раздела 1</t>
  </si>
  <si>
    <t>Полная замена внутренней проводки по просьбе абонента к  телефонному аппарату</t>
  </si>
  <si>
    <t>от п. 1.1. Разд. 1</t>
  </si>
  <si>
    <t>Частичная замена внутренней проводки по просьбе абонента, за 1 метр</t>
  </si>
  <si>
    <t>За копию договора; за справку выдаваемую абонентским бюро</t>
  </si>
  <si>
    <t>Замена  розетки (без стоимости розетки)</t>
  </si>
  <si>
    <t>Пробивка 1 отверстия в межкомнатных перегородках</t>
  </si>
  <si>
    <t>Пробивка 1отверстия в несущих перегородках</t>
  </si>
  <si>
    <r>
      <t xml:space="preserve">Монтаж 1 п.м. кабеля КВП, UTP с креплением к стене, плинтусам помещения </t>
    </r>
    <r>
      <rPr>
        <b/>
        <sz val="9"/>
        <color indexed="8"/>
        <rFont val="Arial"/>
        <family val="2"/>
      </rPr>
      <t>(со  стоимостью кабеля</t>
    </r>
    <r>
      <rPr>
        <sz val="9"/>
        <color indexed="8"/>
        <rFont val="Arial"/>
        <family val="2"/>
      </rPr>
      <t>)</t>
    </r>
  </si>
  <si>
    <r>
      <t xml:space="preserve">Монтаж 1 п.м. провода ТРП с креплением к стене, плинтусам помещения  при прокладке свыше 15 м   </t>
    </r>
    <r>
      <rPr>
        <b/>
        <sz val="9"/>
        <color indexed="8"/>
        <rFont val="Arial"/>
        <family val="2"/>
      </rPr>
      <t>(без стоимости провода)</t>
    </r>
  </si>
  <si>
    <r>
      <t xml:space="preserve">Монтаж 1 п.м. кабеля КВП, UTP с креплением к стене, плинтусам помещения  </t>
    </r>
    <r>
      <rPr>
        <b/>
        <sz val="9"/>
        <color indexed="8"/>
        <rFont val="Arial"/>
        <family val="2"/>
      </rPr>
      <t>(без стоимости кабеля)</t>
    </r>
  </si>
  <si>
    <r>
      <t xml:space="preserve">Монтаж 1 п.м. провода ТРП с креплением к стене, плинтусам помещения 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ial"/>
        <family val="2"/>
      </rPr>
      <t>при прокладке свыше 15 м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"/>
        <family val="2"/>
      </rPr>
      <t>(со  стоимостью провода</t>
    </r>
    <r>
      <rPr>
        <sz val="9"/>
        <color indexed="8"/>
        <rFont val="Arial"/>
        <family val="2"/>
      </rPr>
      <t>)</t>
    </r>
  </si>
  <si>
    <t>Юридические лица</t>
  </si>
  <si>
    <t>для электромонтеров распечатывать отдельно</t>
  </si>
  <si>
    <t xml:space="preserve"> готовые= 200 руб. (материалы:коннектор 2шт х 3 руб + 5м х 7,2 руб (провод КВП)= 42 руб</t>
  </si>
  <si>
    <t>от п. 1.1. Разд. 1 (оставить как было)</t>
  </si>
  <si>
    <t>Изготовление патчкорда длиной  до 5 метров</t>
  </si>
  <si>
    <r>
      <t xml:space="preserve">с НДС, </t>
    </r>
    <r>
      <rPr>
        <sz val="9"/>
        <rFont val="Arial"/>
        <family val="2"/>
      </rPr>
      <t>в целых рублях.</t>
    </r>
  </si>
  <si>
    <t>«Северскэлектросвязь»</t>
  </si>
  <si>
    <t xml:space="preserve">Общество с ограниченной </t>
  </si>
  <si>
    <t xml:space="preserve">ответственностью </t>
  </si>
  <si>
    <t>Население</t>
  </si>
  <si>
    <t>Юридические лица,</t>
  </si>
  <si>
    <t>УТВЕРЖДАЮ</t>
  </si>
  <si>
    <t>Директор ООО "СЭЛС"</t>
  </si>
  <si>
    <t>_________________Е.В. Донец</t>
  </si>
  <si>
    <t>*Данные услуги НДС не облагаются в связи с тем, что ООО «СЭЛС» оплачивает единый налог в рамках упрощенной системы налогообложения.</t>
  </si>
  <si>
    <t>Тариф*</t>
  </si>
  <si>
    <r>
      <t>РАЗДЕЛ 7.</t>
    </r>
    <r>
      <rPr>
        <b/>
        <u val="single"/>
        <sz val="10"/>
        <color indexed="8"/>
        <rFont val="Arial"/>
        <family val="2"/>
      </rPr>
      <t xml:space="preserve"> Тарифы на дополнительные работы</t>
    </r>
  </si>
  <si>
    <t>Монтаж (замена) 1 п.м. провода ТРП 1 х 2 х 0,5 при прокладке свыше 15 м</t>
  </si>
  <si>
    <t>Установка дополнительной розетки (без стоимости розетки)</t>
  </si>
  <si>
    <t>Монтаж (замена) 1 п.м. кабеля КВП,  UTP  при прокладке свыше 15м</t>
  </si>
  <si>
    <t>с 05.04.2023</t>
  </si>
  <si>
    <t>с 05.04.2023 (пр.№ 06/п от 04.04.2023)</t>
  </si>
  <si>
    <t>№ п/п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</si>
</sst>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65">
    <font>
      <sz val="10"/>
      <name val="Arial Cyr"/>
      <family val="0"/>
    </font>
    <font>
      <sz val="9"/>
      <color indexed="8"/>
      <name val="Arial"/>
      <family val="2"/>
    </font>
    <font>
      <sz val="8"/>
      <name val="Arial Narrow"/>
      <family val="2"/>
    </font>
    <font>
      <sz val="12"/>
      <color indexed="8"/>
      <name val="Arial"/>
      <family val="2"/>
    </font>
    <font>
      <sz val="9"/>
      <color indexed="8"/>
      <name val="Arial Narrow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1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9" fontId="1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2" fontId="0" fillId="33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9" fontId="19" fillId="0" borderId="15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right"/>
    </xf>
    <xf numFmtId="2" fontId="0" fillId="34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6.00390625" style="0" customWidth="1"/>
    <col min="2" max="2" width="57.25390625" style="0" customWidth="1"/>
    <col min="3" max="3" width="0.12890625" style="5" hidden="1" customWidth="1"/>
    <col min="4" max="4" width="12.00390625" style="32" customWidth="1"/>
    <col min="5" max="5" width="14.875" style="5" hidden="1" customWidth="1"/>
    <col min="6" max="6" width="10.00390625" style="5" customWidth="1"/>
    <col min="7" max="7" width="10.00390625" style="5" hidden="1" customWidth="1"/>
    <col min="8" max="8" width="12.25390625" style="27" hidden="1" customWidth="1"/>
    <col min="9" max="9" width="15.625" style="29" hidden="1" customWidth="1"/>
    <col min="10" max="10" width="6.75390625" style="0" hidden="1" customWidth="1"/>
    <col min="11" max="11" width="3.375" style="0" hidden="1" customWidth="1"/>
    <col min="12" max="12" width="4.625" style="0" hidden="1" customWidth="1"/>
  </cols>
  <sheetData>
    <row r="1" spans="1:6" ht="19.5">
      <c r="A1" s="45" t="s">
        <v>26</v>
      </c>
      <c r="F1" s="47"/>
    </row>
    <row r="2" spans="1:6" ht="19.5">
      <c r="A2" s="45" t="s">
        <v>27</v>
      </c>
      <c r="D2" s="52"/>
      <c r="E2" s="53"/>
      <c r="F2" s="54" t="s">
        <v>30</v>
      </c>
    </row>
    <row r="3" spans="1:6" ht="18.75" customHeight="1">
      <c r="A3" s="46" t="s">
        <v>25</v>
      </c>
      <c r="D3" s="55"/>
      <c r="E3" s="53"/>
      <c r="F3" s="53" t="s">
        <v>31</v>
      </c>
    </row>
    <row r="4" spans="1:6" ht="18.75" customHeight="1">
      <c r="A4" s="46"/>
      <c r="D4" s="98" t="s">
        <v>32</v>
      </c>
      <c r="E4" s="98"/>
      <c r="F4" s="98"/>
    </row>
    <row r="5" spans="2:6" ht="17.25" customHeight="1">
      <c r="B5" s="43"/>
      <c r="D5" s="48"/>
      <c r="F5" s="102" t="s">
        <v>40</v>
      </c>
    </row>
    <row r="6" spans="1:7" ht="15.75" customHeight="1">
      <c r="A6" s="20" t="s">
        <v>35</v>
      </c>
      <c r="C6" s="3"/>
      <c r="D6" s="33"/>
      <c r="E6" s="4"/>
      <c r="G6" s="14"/>
    </row>
    <row r="7" spans="1:7" ht="15.75" customHeight="1">
      <c r="A7" s="20"/>
      <c r="B7" s="43" t="s">
        <v>39</v>
      </c>
      <c r="C7" s="3"/>
      <c r="D7" s="33"/>
      <c r="E7" s="4"/>
      <c r="G7" s="14"/>
    </row>
    <row r="8" ht="11.25" customHeight="1"/>
    <row r="9" spans="1:8" ht="15.75" customHeight="1">
      <c r="A9" s="65" t="s">
        <v>41</v>
      </c>
      <c r="B9" s="68" t="s">
        <v>0</v>
      </c>
      <c r="C9" s="77" t="s">
        <v>34</v>
      </c>
      <c r="D9" s="78"/>
      <c r="E9" s="78"/>
      <c r="F9" s="79"/>
      <c r="G9" s="63" t="s">
        <v>2</v>
      </c>
      <c r="H9" s="100" t="s">
        <v>19</v>
      </c>
    </row>
    <row r="10" spans="1:9" ht="24.75" customHeight="1">
      <c r="A10" s="66"/>
      <c r="B10" s="69"/>
      <c r="C10" s="72" t="s">
        <v>29</v>
      </c>
      <c r="D10" s="76"/>
      <c r="E10" s="72" t="s">
        <v>28</v>
      </c>
      <c r="F10" s="73"/>
      <c r="G10" s="71"/>
      <c r="H10" s="101"/>
      <c r="I10" s="35"/>
    </row>
    <row r="11" spans="1:9" ht="26.25" customHeight="1">
      <c r="A11" s="67"/>
      <c r="B11" s="70"/>
      <c r="C11" s="74" t="s">
        <v>1</v>
      </c>
      <c r="D11" s="75"/>
      <c r="E11" s="74" t="s">
        <v>1</v>
      </c>
      <c r="F11" s="75"/>
      <c r="G11" s="64"/>
      <c r="H11" s="44" t="s">
        <v>24</v>
      </c>
      <c r="I11" s="35"/>
    </row>
    <row r="12" spans="1:9" ht="19.5" customHeight="1">
      <c r="A12" s="91">
        <v>1</v>
      </c>
      <c r="B12" s="80" t="s">
        <v>6</v>
      </c>
      <c r="C12" s="7">
        <v>0.4</v>
      </c>
      <c r="D12" s="95">
        <v>295</v>
      </c>
      <c r="E12" s="42">
        <v>0.4</v>
      </c>
      <c r="F12" s="84">
        <v>150</v>
      </c>
      <c r="G12" s="63"/>
      <c r="H12" s="99">
        <f>D12*1.18</f>
        <v>348.09999999999997</v>
      </c>
      <c r="I12" s="61" t="s">
        <v>20</v>
      </c>
    </row>
    <row r="13" spans="1:9" ht="23.25" customHeight="1">
      <c r="A13" s="92"/>
      <c r="B13" s="81"/>
      <c r="C13" s="8" t="s">
        <v>7</v>
      </c>
      <c r="D13" s="96"/>
      <c r="E13" s="56" t="s">
        <v>7</v>
      </c>
      <c r="F13" s="85"/>
      <c r="G13" s="64"/>
      <c r="H13" s="99"/>
      <c r="I13" s="62"/>
    </row>
    <row r="14" spans="1:8" ht="12" customHeight="1">
      <c r="A14" s="91">
        <v>2</v>
      </c>
      <c r="B14" s="88" t="s">
        <v>8</v>
      </c>
      <c r="C14" s="7">
        <v>0.06</v>
      </c>
      <c r="D14" s="95">
        <v>413</v>
      </c>
      <c r="E14" s="57">
        <v>0.06</v>
      </c>
      <c r="F14" s="84">
        <v>250</v>
      </c>
      <c r="G14" s="63"/>
      <c r="H14" s="99">
        <f>D14*1.18</f>
        <v>487.34</v>
      </c>
    </row>
    <row r="15" spans="1:8" ht="18.75" customHeight="1">
      <c r="A15" s="92"/>
      <c r="B15" s="88"/>
      <c r="C15" s="9" t="s">
        <v>9</v>
      </c>
      <c r="D15" s="96"/>
      <c r="E15" s="58" t="s">
        <v>22</v>
      </c>
      <c r="F15" s="85"/>
      <c r="G15" s="64"/>
      <c r="H15" s="99"/>
    </row>
    <row r="16" spans="1:8" ht="12.75" customHeight="1">
      <c r="A16" s="91">
        <v>3</v>
      </c>
      <c r="B16" s="80" t="s">
        <v>10</v>
      </c>
      <c r="C16" s="7">
        <v>0.13</v>
      </c>
      <c r="D16" s="95">
        <v>54</v>
      </c>
      <c r="E16" s="42">
        <v>0.15</v>
      </c>
      <c r="F16" s="95">
        <f>250*E16</f>
        <v>37.5</v>
      </c>
      <c r="G16" s="63"/>
      <c r="H16" s="99">
        <f>D16*1.18</f>
        <v>63.72</v>
      </c>
    </row>
    <row r="17" spans="1:8" ht="18" customHeight="1">
      <c r="A17" s="92"/>
      <c r="B17" s="88"/>
      <c r="C17" s="10" t="s">
        <v>7</v>
      </c>
      <c r="D17" s="96"/>
      <c r="E17" s="58" t="s">
        <v>7</v>
      </c>
      <c r="F17" s="96"/>
      <c r="G17" s="64"/>
      <c r="H17" s="99"/>
    </row>
    <row r="18" spans="1:8" ht="13.5" customHeight="1">
      <c r="A18" s="93">
        <v>4</v>
      </c>
      <c r="B18" s="89" t="s">
        <v>12</v>
      </c>
      <c r="C18" s="21">
        <v>0.5</v>
      </c>
      <c r="D18" s="86">
        <v>207</v>
      </c>
      <c r="E18" s="59">
        <v>0.5</v>
      </c>
      <c r="F18" s="86">
        <f>250*E18</f>
        <v>125</v>
      </c>
      <c r="G18" s="82"/>
      <c r="H18" s="99">
        <f>D18*1.18</f>
        <v>244.26</v>
      </c>
    </row>
    <row r="19" spans="1:8" ht="11.25" customHeight="1">
      <c r="A19" s="94"/>
      <c r="B19" s="90"/>
      <c r="C19" s="22" t="s">
        <v>7</v>
      </c>
      <c r="D19" s="87"/>
      <c r="E19" s="60" t="s">
        <v>7</v>
      </c>
      <c r="F19" s="87"/>
      <c r="G19" s="83"/>
      <c r="H19" s="99"/>
    </row>
    <row r="20" spans="1:8" ht="15.75" customHeight="1">
      <c r="A20" s="91">
        <v>5</v>
      </c>
      <c r="B20" s="80" t="s">
        <v>37</v>
      </c>
      <c r="C20" s="7">
        <v>0.5</v>
      </c>
      <c r="D20" s="86">
        <v>207</v>
      </c>
      <c r="E20" s="42">
        <v>0.5</v>
      </c>
      <c r="F20" s="86">
        <f>250*E20</f>
        <v>125</v>
      </c>
      <c r="G20" s="63"/>
      <c r="H20" s="99">
        <f>D20*1.18</f>
        <v>244.26</v>
      </c>
    </row>
    <row r="21" spans="1:8" ht="14.25" customHeight="1">
      <c r="A21" s="92"/>
      <c r="B21" s="88"/>
      <c r="C21" s="10" t="s">
        <v>7</v>
      </c>
      <c r="D21" s="87"/>
      <c r="E21" s="58" t="s">
        <v>7</v>
      </c>
      <c r="F21" s="87"/>
      <c r="G21" s="64"/>
      <c r="H21" s="99"/>
    </row>
    <row r="22" spans="1:8" ht="15.75" customHeight="1">
      <c r="A22" s="91">
        <v>6</v>
      </c>
      <c r="B22" s="80" t="s">
        <v>11</v>
      </c>
      <c r="C22" s="7">
        <v>0.1</v>
      </c>
      <c r="D22" s="86">
        <v>41</v>
      </c>
      <c r="E22" s="42">
        <v>0.11</v>
      </c>
      <c r="F22" s="95">
        <f>250*E22</f>
        <v>27.5</v>
      </c>
      <c r="G22" s="63"/>
      <c r="H22" s="99">
        <f>D22*1.18</f>
        <v>48.379999999999995</v>
      </c>
    </row>
    <row r="23" spans="1:8" ht="9" customHeight="1">
      <c r="A23" s="92"/>
      <c r="B23" s="88"/>
      <c r="C23" s="8" t="s">
        <v>7</v>
      </c>
      <c r="D23" s="87"/>
      <c r="E23" s="58" t="s">
        <v>7</v>
      </c>
      <c r="F23" s="96"/>
      <c r="G23" s="64"/>
      <c r="H23" s="99"/>
    </row>
    <row r="24" spans="1:8" ht="25.5" customHeight="1">
      <c r="A24" s="51">
        <v>7</v>
      </c>
      <c r="B24" s="37" t="s">
        <v>13</v>
      </c>
      <c r="C24" s="15"/>
      <c r="D24" s="39">
        <v>142</v>
      </c>
      <c r="E24" s="17"/>
      <c r="F24" s="39">
        <v>100</v>
      </c>
      <c r="G24" s="2"/>
      <c r="H24" s="36">
        <f aca="true" t="shared" si="0" ref="H24:H35">D24*1.18</f>
        <v>167.56</v>
      </c>
    </row>
    <row r="25" spans="1:8" ht="26.25" customHeight="1">
      <c r="A25" s="51">
        <v>8</v>
      </c>
      <c r="B25" s="37" t="s">
        <v>14</v>
      </c>
      <c r="C25" s="1"/>
      <c r="D25" s="39">
        <v>236</v>
      </c>
      <c r="E25" s="17"/>
      <c r="F25" s="39">
        <v>170</v>
      </c>
      <c r="G25" s="2"/>
      <c r="H25" s="36">
        <f t="shared" si="0"/>
        <v>278.47999999999996</v>
      </c>
    </row>
    <row r="26" spans="1:8" ht="31.5" customHeight="1">
      <c r="A26" s="51">
        <v>9</v>
      </c>
      <c r="B26" s="37" t="s">
        <v>17</v>
      </c>
      <c r="C26" s="1"/>
      <c r="D26" s="39">
        <v>65</v>
      </c>
      <c r="E26" s="17"/>
      <c r="F26" s="39">
        <v>50</v>
      </c>
      <c r="G26" s="2"/>
      <c r="H26" s="36">
        <f t="shared" si="0"/>
        <v>76.7</v>
      </c>
    </row>
    <row r="27" spans="1:8" ht="32.25" customHeight="1">
      <c r="A27" s="51">
        <v>10</v>
      </c>
      <c r="B27" s="37" t="s">
        <v>15</v>
      </c>
      <c r="C27" s="1"/>
      <c r="D27" s="39">
        <v>77</v>
      </c>
      <c r="E27" s="17"/>
      <c r="F27" s="39">
        <v>60</v>
      </c>
      <c r="G27" s="2"/>
      <c r="H27" s="36">
        <f t="shared" si="0"/>
        <v>90.86</v>
      </c>
    </row>
    <row r="28" spans="1:8" ht="31.5" customHeight="1">
      <c r="A28" s="51">
        <v>11</v>
      </c>
      <c r="B28" s="37" t="s">
        <v>16</v>
      </c>
      <c r="C28" s="1"/>
      <c r="D28" s="39">
        <v>47</v>
      </c>
      <c r="E28" s="17"/>
      <c r="F28" s="39">
        <v>35</v>
      </c>
      <c r="G28" s="2"/>
      <c r="H28" s="36">
        <f t="shared" si="0"/>
        <v>55.459999999999994</v>
      </c>
    </row>
    <row r="29" spans="1:9" ht="31.5" customHeight="1">
      <c r="A29" s="51">
        <v>12</v>
      </c>
      <c r="B29" s="37" t="s">
        <v>18</v>
      </c>
      <c r="C29" s="1"/>
      <c r="D29" s="39">
        <v>50</v>
      </c>
      <c r="E29" s="17"/>
      <c r="F29" s="39">
        <v>37</v>
      </c>
      <c r="G29" s="2"/>
      <c r="H29" s="36">
        <f t="shared" si="0"/>
        <v>59</v>
      </c>
      <c r="I29" s="30"/>
    </row>
    <row r="30" spans="1:10" ht="27" customHeight="1">
      <c r="A30" s="51">
        <v>13</v>
      </c>
      <c r="B30" s="37" t="s">
        <v>23</v>
      </c>
      <c r="C30" s="1"/>
      <c r="D30" s="39">
        <v>177</v>
      </c>
      <c r="E30" s="17"/>
      <c r="F30" s="39">
        <v>150</v>
      </c>
      <c r="G30" s="2"/>
      <c r="H30" s="36">
        <f t="shared" si="0"/>
        <v>208.85999999999999</v>
      </c>
      <c r="I30" s="30"/>
      <c r="J30" t="s">
        <v>21</v>
      </c>
    </row>
    <row r="31" spans="1:9" ht="27.75" customHeight="1">
      <c r="A31" s="51">
        <v>14</v>
      </c>
      <c r="B31" s="37" t="s">
        <v>36</v>
      </c>
      <c r="C31" s="1"/>
      <c r="D31" s="39">
        <v>2</v>
      </c>
      <c r="E31" s="17"/>
      <c r="F31" s="39">
        <v>2</v>
      </c>
      <c r="G31" s="2"/>
      <c r="H31" s="36">
        <f t="shared" si="0"/>
        <v>2.36</v>
      </c>
      <c r="I31" s="31"/>
    </row>
    <row r="32" spans="1:9" ht="27" customHeight="1">
      <c r="A32" s="50">
        <v>15</v>
      </c>
      <c r="B32" s="38" t="s">
        <v>38</v>
      </c>
      <c r="C32" s="12"/>
      <c r="D32" s="40">
        <v>11.2</v>
      </c>
      <c r="E32" s="18"/>
      <c r="F32" s="41">
        <v>11</v>
      </c>
      <c r="G32" s="13"/>
      <c r="H32" s="36">
        <f t="shared" si="0"/>
        <v>13.216</v>
      </c>
      <c r="I32" s="30"/>
    </row>
    <row r="33" spans="1:9" s="6" customFormat="1" ht="30.75" customHeight="1">
      <c r="A33" s="51">
        <v>16</v>
      </c>
      <c r="B33" s="37" t="s">
        <v>3</v>
      </c>
      <c r="C33" s="16"/>
      <c r="D33" s="39">
        <v>826</v>
      </c>
      <c r="E33" s="19"/>
      <c r="F33" s="39">
        <v>600</v>
      </c>
      <c r="G33" s="2"/>
      <c r="H33" s="36">
        <f t="shared" si="0"/>
        <v>974.68</v>
      </c>
      <c r="I33" s="30"/>
    </row>
    <row r="34" spans="1:9" s="6" customFormat="1" ht="24">
      <c r="A34" s="51">
        <v>17</v>
      </c>
      <c r="B34" s="37" t="s">
        <v>4</v>
      </c>
      <c r="C34" s="16"/>
      <c r="D34" s="39">
        <v>30</v>
      </c>
      <c r="E34" s="19"/>
      <c r="F34" s="39">
        <v>20</v>
      </c>
      <c r="G34" s="2"/>
      <c r="H34" s="36">
        <f t="shared" si="0"/>
        <v>35.4</v>
      </c>
      <c r="I34" s="30"/>
    </row>
    <row r="35" spans="1:9" s="6" customFormat="1" ht="27.75" customHeight="1">
      <c r="A35" s="51">
        <v>18</v>
      </c>
      <c r="B35" s="37" t="s">
        <v>5</v>
      </c>
      <c r="C35" s="16"/>
      <c r="D35" s="39">
        <v>39</v>
      </c>
      <c r="E35" s="19"/>
      <c r="F35" s="39">
        <f>25*1.1</f>
        <v>27.500000000000004</v>
      </c>
      <c r="G35" s="2"/>
      <c r="H35" s="36">
        <f t="shared" si="0"/>
        <v>46.019999999999996</v>
      </c>
      <c r="I35" s="30"/>
    </row>
    <row r="36" spans="1:9" s="6" customFormat="1" ht="12.75" customHeight="1">
      <c r="A36" s="23"/>
      <c r="B36" s="49"/>
      <c r="C36" s="24"/>
      <c r="D36" s="34"/>
      <c r="E36" s="26"/>
      <c r="F36" s="25"/>
      <c r="G36" s="11"/>
      <c r="H36" s="28"/>
      <c r="I36" s="30"/>
    </row>
    <row r="37" spans="1:6" ht="30" customHeight="1">
      <c r="A37" s="97" t="s">
        <v>33</v>
      </c>
      <c r="B37" s="97"/>
      <c r="C37" s="97"/>
      <c r="D37" s="97"/>
      <c r="E37" s="97"/>
      <c r="F37" s="97"/>
    </row>
  </sheetData>
  <sheetProtection/>
  <mergeCells count="48">
    <mergeCell ref="A37:F37"/>
    <mergeCell ref="D4:F4"/>
    <mergeCell ref="H14:H15"/>
    <mergeCell ref="H12:H13"/>
    <mergeCell ref="H22:H23"/>
    <mergeCell ref="H20:H21"/>
    <mergeCell ref="H18:H19"/>
    <mergeCell ref="H16:H17"/>
    <mergeCell ref="E11:F11"/>
    <mergeCell ref="H9:H10"/>
    <mergeCell ref="G22:G23"/>
    <mergeCell ref="A20:A21"/>
    <mergeCell ref="A22:A23"/>
    <mergeCell ref="G14:G15"/>
    <mergeCell ref="G16:G17"/>
    <mergeCell ref="F22:F23"/>
    <mergeCell ref="D22:D23"/>
    <mergeCell ref="B22:B23"/>
    <mergeCell ref="D16:D17"/>
    <mergeCell ref="F16:F17"/>
    <mergeCell ref="A12:A13"/>
    <mergeCell ref="A14:A15"/>
    <mergeCell ref="A16:A17"/>
    <mergeCell ref="A18:A19"/>
    <mergeCell ref="D12:D13"/>
    <mergeCell ref="F12:F13"/>
    <mergeCell ref="B16:B17"/>
    <mergeCell ref="D14:D15"/>
    <mergeCell ref="D18:D19"/>
    <mergeCell ref="G18:G19"/>
    <mergeCell ref="G20:G21"/>
    <mergeCell ref="F14:F15"/>
    <mergeCell ref="F18:F19"/>
    <mergeCell ref="B20:B21"/>
    <mergeCell ref="B14:B15"/>
    <mergeCell ref="B18:B19"/>
    <mergeCell ref="D20:D21"/>
    <mergeCell ref="F20:F21"/>
    <mergeCell ref="I12:I13"/>
    <mergeCell ref="G12:G13"/>
    <mergeCell ref="A9:A11"/>
    <mergeCell ref="B9:B11"/>
    <mergeCell ref="G9:G11"/>
    <mergeCell ref="E10:F10"/>
    <mergeCell ref="C11:D11"/>
    <mergeCell ref="C10:D10"/>
    <mergeCell ref="C9:F9"/>
    <mergeCell ref="B12:B13"/>
  </mergeCells>
  <printOptions/>
  <pageMargins left="0.54" right="0" top="0.33" bottom="0.3937007874015748" header="0.2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Экономист</cp:lastModifiedBy>
  <cp:lastPrinted>2023-04-04T08:26:09Z</cp:lastPrinted>
  <dcterms:created xsi:type="dcterms:W3CDTF">2006-12-25T09:20:22Z</dcterms:created>
  <dcterms:modified xsi:type="dcterms:W3CDTF">2023-04-04T08:43:03Z</dcterms:modified>
  <cp:category/>
  <cp:version/>
  <cp:contentType/>
  <cp:contentStatus/>
</cp:coreProperties>
</file>